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8_{E9D38A98-D4D6-4483-8812-1C931BE3170C}" xr6:coauthVersionLast="47" xr6:coauthVersionMax="47" xr10:uidLastSave="{00000000-0000-0000-0000-000000000000}"/>
  <bookViews>
    <workbookView xWindow="4635" yWindow="-21720" windowWidth="38640" windowHeight="21120" xr2:uid="{00000000-000D-0000-FFFF-FFFF00000000}"/>
  </bookViews>
  <sheets>
    <sheet name="Образци" sheetId="1" r:id="rId1"/>
    <sheet name="EU IF CC1.01" sheetId="2" r:id="rId2"/>
    <sheet name="EU ICC2" sheetId="4" r:id="rId3"/>
    <sheet name="EU I CC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18" i="4" l="1"/>
  <c r="D24" i="4"/>
  <c r="D12" i="4"/>
  <c r="D8" i="2"/>
  <c r="D7" i="2" l="1"/>
  <c r="D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5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Това виждам като дата в ТР за този капитал, но не знам дали не трябва да се пише първоначалната регистрация на дружеството...</t>
        </r>
      </text>
    </comment>
  </commentList>
</comments>
</file>

<file path=xl/sharedStrings.xml><?xml version="1.0" encoding="utf-8"?>
<sst xmlns="http://schemas.openxmlformats.org/spreadsheetml/2006/main" count="192" uniqueCount="152">
  <si>
    <t>EU IF CC1.01</t>
  </si>
  <si>
    <t>Образец EU I CCA: Собствен капитал: основни характеристики на емитираните от инвестиционния посредник собствени инструменти</t>
  </si>
  <si>
    <t>частно предлагане</t>
  </si>
  <si>
    <t>Търговски закон</t>
  </si>
  <si>
    <t>1 лв.</t>
  </si>
  <si>
    <t>N/A</t>
  </si>
  <si>
    <t>безсрочен</t>
  </si>
  <si>
    <t>плаващ</t>
  </si>
  <si>
    <t>Парични средства и еквиваленти</t>
  </si>
  <si>
    <t>Резерви</t>
  </si>
  <si>
    <t>Неразпределена печалба</t>
  </si>
  <si>
    <t>Задължения към персонала</t>
  </si>
  <si>
    <t>ред 6</t>
  </si>
  <si>
    <t>ред 4</t>
  </si>
  <si>
    <t>ОПОВЕСТЯВАНЕ НА ИНФОРМАЦИЯ ОТ СТРАНА НА ИНВЕСТИЦИОННИТЕ ПОСРЕДНИЦИ</t>
  </si>
  <si>
    <t>Номер на образеца</t>
  </si>
  <si>
    <t>Код на образеца</t>
  </si>
  <si>
    <t>Наименование</t>
  </si>
  <si>
    <t>Препратки към законодателни актове</t>
  </si>
  <si>
    <t>СОБСТВЕН КАПИТАЛ</t>
  </si>
  <si>
    <t>I CC1</t>
  </si>
  <si>
    <t>СЪСТАВ НА ИЗИСКУЕМИЯ СОБСТВЕН КАПИТАЛ</t>
  </si>
  <si>
    <t>I CC2</t>
  </si>
  <si>
    <t>РАВНЕНИЕ НА СОБСТВЕНИНИЯ КАПИТАЛ С ОДИТИРАНИТЕ (ЗАВЕРЕНИТЕ) ФИНАНСОВИ ОТЧЕТИ</t>
  </si>
  <si>
    <t>I CCA</t>
  </si>
  <si>
    <t>ОСНОВНИ ХАРАКТЕРИСТИКИ НА СОБСТВЕНИЯ КАПИТАЛ</t>
  </si>
  <si>
    <r>
      <rPr>
        <sz val="12"/>
        <rFont val="Calibri"/>
        <family val="2"/>
        <charset val="204"/>
        <scheme val="minor"/>
      </rPr>
      <t>Член 49,
параграф 1, буква в)</t>
    </r>
  </si>
  <si>
    <r>
      <rPr>
        <sz val="12"/>
        <rFont val="Calibri"/>
        <family val="2"/>
        <charset val="204"/>
        <scheme val="minor"/>
      </rPr>
      <t>Член 49,
параграф 1, буква а)</t>
    </r>
  </si>
  <si>
    <r>
      <rPr>
        <sz val="12"/>
        <rFont val="Calibri"/>
        <family val="2"/>
        <charset val="204"/>
        <scheme val="minor"/>
      </rPr>
      <t>Член 49,
параграф 1, буква б)</t>
    </r>
  </si>
  <si>
    <t>Състав на изискуемия собствен капитал (инвестиционни посредници, различни от малки и невзаимосвързани посредници)</t>
  </si>
  <si>
    <t>a</t>
  </si>
  <si>
    <t>б</t>
  </si>
  <si>
    <t>Източник въз основа на референтните номера/букви на статиите от счетоводния баланс в одитираните финансови отчети</t>
  </si>
  <si>
    <t>Базов собствен капитал от първи ред (БСК1): инструменти и резерви</t>
  </si>
  <si>
    <t>КАПИТАЛ ОТ ПЪРВИ РЕД</t>
  </si>
  <si>
    <t>БАЗОВ СОБСТВЕН КАПИТАЛ ОТ ПЪРВИ РЕД</t>
  </si>
  <si>
    <t>Изплатени изцяло капиталови инструменти</t>
  </si>
  <si>
    <t>Премийни резерви от емисии</t>
  </si>
  <si>
    <t>Натрупан друг всеобхватен доход</t>
  </si>
  <si>
    <t>Други резерви</t>
  </si>
  <si>
    <t>Малцинствено участие, признато в БСК1</t>
  </si>
  <si>
    <t>Корекции на БСК1 вследствие на пруденциални филтри</t>
  </si>
  <si>
    <t>Други средства</t>
  </si>
  <si>
    <t>(–)ОБЩО ПРИСПАДАНИЯ ОТ БАЗОВИЯ СОБСТВЕН КАПИТАЛ ОТ ПЪРВИ РЕД</t>
  </si>
  <si>
    <t>(–)Собствени инструменти на БСК1</t>
  </si>
  <si>
    <t>(–)Преки позиции в инструменти на БСК1</t>
  </si>
  <si>
    <t>(–)Непреки позиции в инструменти на БСК1</t>
  </si>
  <si>
    <t>(–)Синтетични позиции в инструменти на БСК1</t>
  </si>
  <si>
    <t>(–)Загуби за текущата финансова година</t>
  </si>
  <si>
    <t>(–)Репутация</t>
  </si>
  <si>
    <t>(–)Други нематериални активи</t>
  </si>
  <si>
    <t>(–)Отсрочени данъчни активи, които се основават на бъдеща печалба и не се дължат на временни разлики, без свързаните данъчни пасиви</t>
  </si>
  <si>
    <t>(–)Квалифицирано дялово участие извън финансовия сектор, чийто размер превишава 15 % от собствения капитал</t>
  </si>
  <si>
    <t>(–)Общ размер на квалифицираното дялово участие в предприятия, различни от предприятия от финансовия сектор, който превишава 60 % от собствения капитал</t>
  </si>
  <si>
    <t>(–)Инструменти на БСК1 на предприятия от финансовия сектор, в които институцията няма значителни инвестиции</t>
  </si>
  <si>
    <t>(–)Инструменти на БСК1 на предприятия от финансовия сектор, в които институцията има значителни инвестиции</t>
  </si>
  <si>
    <t>(–)Активи на пенсионен фонд с предварително определен размер на пенсията</t>
  </si>
  <si>
    <t>(–)Други приспадания</t>
  </si>
  <si>
    <t>БСК1: други елементи на капитала, приспадания и корекции</t>
  </si>
  <si>
    <t>ДОПЪЛНИТЕЛЕН КАПИТАЛ ОТ ПЪРВИ РЕД</t>
  </si>
  <si>
    <t>Изплатени изцяло, пряко емитирани капиталови инструменти</t>
  </si>
  <si>
    <t>(–)ОБЩО ПРИСПАДАНИЯ ОТ ДОПЪЛНИТЕЛНИЯ КАПИТАЛ ОТ ПЪРВИ РЕД</t>
  </si>
  <si>
    <t>(–)Собствени инструменти на ДК1</t>
  </si>
  <si>
    <t>(–)Преки позиции в инструменти на ДК1</t>
  </si>
  <si>
    <t>(–)Непреки позиции в инструменти на ДК1</t>
  </si>
  <si>
    <t>(–)Синтетични позиции в инструменти на ДК1</t>
  </si>
  <si>
    <t>(–)Инструменти на ДК1 на предприятия от финансовия сектор, в които институцията няма значителни инвестиции</t>
  </si>
  <si>
    <t>(–)Инструменти на ДК1 на предприятия от финансовия сектор, в които институцията има значителни инвестиции</t>
  </si>
  <si>
    <t>Допълнителен капитал от първи ред: други елементи на капитала, приспадания и корекции</t>
  </si>
  <si>
    <t>КАПИТАЛ ОТ ВТОРИ РЕД</t>
  </si>
  <si>
    <t>(–)ОБЩО ПРИСПАДАНИЯ ОТ КАПИТАЛА ОТ ВТОРИ РЕД</t>
  </si>
  <si>
    <t>(–)Собствени инструменти на К2</t>
  </si>
  <si>
    <t>(–)Преки позиции в инструменти на К2</t>
  </si>
  <si>
    <t>(–)Непреки позиции в инструменти на К2</t>
  </si>
  <si>
    <t>(–)Синтетични позиции в инструменти на К2</t>
  </si>
  <si>
    <t>(–)Инструменти на К2 на предприятия от финансовия сектор, в които институцията няма значителни инвестиции</t>
  </si>
  <si>
    <t>(–)Инструменти на К2 на предприятия от финансовия сектор, в които институцията има значителни инвестиции</t>
  </si>
  <si>
    <t>Капитал от втори ред: други елементи на капитала, приспадания и корекции</t>
  </si>
  <si>
    <t>Свободен текст</t>
  </si>
  <si>
    <t>Емитент</t>
  </si>
  <si>
    <t>Индивидуален идентификатор (например CUSIP, ISIN или идентификаторът на Bloomberg за частно предлагане)</t>
  </si>
  <si>
    <t>Публично или частно предлагане</t>
  </si>
  <si>
    <t>Приложима за инструмента правна уредба (или уредби)</t>
  </si>
  <si>
    <t>Вид инструмент (видовете се определят от всяка юрисдикция)</t>
  </si>
  <si>
    <t>Стойност, призната в изискуемия капитал (парична единица в милиони, към последната дата, към която се съставя докладът)</t>
  </si>
  <si>
    <t>Номинална стойност на инструмента</t>
  </si>
  <si>
    <t>Емисионна цена</t>
  </si>
  <si>
    <t>Цена на обратно изкупуване</t>
  </si>
  <si>
    <t>Счетоводна класификация</t>
  </si>
  <si>
    <t>Първоначална дата на емитиране</t>
  </si>
  <si>
    <t>Безсрочен или срочен</t>
  </si>
  <si>
    <t>Първоначален падеж</t>
  </si>
  <si>
    <t>Възможност за предварително обратно изкупуване от емитента, която подлежи на предварително одобрение от надзорните органи</t>
  </si>
  <si>
    <t>Евентуална дата на предварителното обратно изкупуване, условни дати и размер</t>
  </si>
  <si>
    <t>Последващи дати на предварително обратно изкупуване, ако е приложимо</t>
  </si>
  <si>
    <t>Купони / дивиденти</t>
  </si>
  <si>
    <t>Фиксиран или плаващ дивидент/купон</t>
  </si>
  <si>
    <t>Ставка на купона и свързани с нея индекси</t>
  </si>
  <si>
    <t>Наличие на механизъм за преустановяване изплащането на дивиденти</t>
  </si>
  <si>
    <t>Пълна, частична или никаква свобода на действие (от гледна точка на момента)</t>
  </si>
  <si>
    <t>Пълна, частична или никаква свобода на действие (от гледна точка на размера)</t>
  </si>
  <si>
    <t>Наличие на „step up“ механизъм или друг стимул за обратно изкупуване</t>
  </si>
  <si>
    <t>Некумулативни или кумулативни</t>
  </si>
  <si>
    <t>Подлежи или не на преобразуване</t>
  </si>
  <si>
    <t>Ако подлежи на преобразуване — задействащите преобразуването фактори</t>
  </si>
  <si>
    <t>Ако подлежи на преобразуване — изцяло или частично</t>
  </si>
  <si>
    <t>Ако подлежи на преобразуване — ставка на преобразуването</t>
  </si>
  <si>
    <t>Ако подлежи на преобразуване — дали това е задължително, или не.</t>
  </si>
  <si>
    <t>Ако подлежи на преобразуване — видът инструмент, в който инструментът може да бъде преобразуван</t>
  </si>
  <si>
    <t>Ако подлежи на преобразуване — емитентът на инструмента, в който инструментът се преобразува</t>
  </si>
  <si>
    <t>Възможности за обезценка</t>
  </si>
  <si>
    <t>Ако се обезценява — задействащи обезценката фактори</t>
  </si>
  <si>
    <t>Ако се обезценява — изцяло или частично</t>
  </si>
  <si>
    <t>Ако се обезценява — с постоянна сила или временно</t>
  </si>
  <si>
    <t>Ако обезценката е временна — описание на механизма за положителна преоценка</t>
  </si>
  <si>
    <t>Характеристики, за които е установено несъответствие с нормативните изисквания през преходния период.</t>
  </si>
  <si>
    <t>Ако отговорът е „да“, се посочват характеристиките, за които е установено несъответствие с нормативните изисквания.</t>
  </si>
  <si>
    <t>Връзка за достъп до пълните ред и условия на инструмента (указване)</t>
  </si>
  <si>
    <t>в</t>
  </si>
  <si>
    <t>В регулаторния обхват на консолидацията</t>
  </si>
  <si>
    <t>Препратка към EU IF CC1</t>
  </si>
  <si>
    <t>Към края на периода</t>
  </si>
  <si>
    <t>xxx</t>
  </si>
  <si>
    <t>Общо активи</t>
  </si>
  <si>
    <t>Общо пасиви</t>
  </si>
  <si>
    <t>Собствен капитал на акционерите</t>
  </si>
  <si>
    <t>Общо собствен капитал на акционерите</t>
  </si>
  <si>
    <t>Образец EU ICC2: Собствен капитал: равнение на изискуемия собствен капитал със счетоводния баланс в одитираните финансови отчети
Гъвкав образец.
Информацията в редовете се докладва в съответствие с баланса, включен в одитираните финансови отчети на инвестиционния посредник.
Колоните се запазват фиксирани, освен ако счетоводният и регулаторният обхват на консолидацията на инвестиционния посредник е един и същи, като в този случай стойностите се вписват само в колона „а“.</t>
  </si>
  <si>
    <r>
      <rPr>
        <b/>
        <sz val="12"/>
        <rFont val="Calibri"/>
        <family val="2"/>
        <charset val="204"/>
        <scheme val="minor"/>
      </rPr>
      <t xml:space="preserve">Активи </t>
    </r>
    <r>
      <rPr>
        <sz val="12"/>
        <rFont val="Calibri"/>
        <family val="2"/>
        <charset val="204"/>
        <scheme val="minor"/>
      </rPr>
      <t xml:space="preserve">— </t>
    </r>
    <r>
      <rPr>
        <i/>
        <sz val="12"/>
        <rFont val="Calibri"/>
        <family val="2"/>
        <charset val="204"/>
        <scheme val="minor"/>
      </rPr>
      <t>представени по класове активи в съответствие със счетоводния баланс в публикуваните/одитираните финансови отчети</t>
    </r>
  </si>
  <si>
    <r>
      <rPr>
        <b/>
        <sz val="12"/>
        <rFont val="Calibri"/>
        <family val="2"/>
        <charset val="204"/>
        <scheme val="minor"/>
      </rPr>
      <t xml:space="preserve">Пасиви </t>
    </r>
    <r>
      <rPr>
        <sz val="12"/>
        <rFont val="Calibri"/>
        <family val="2"/>
        <charset val="204"/>
        <scheme val="minor"/>
      </rPr>
      <t xml:space="preserve">— </t>
    </r>
    <r>
      <rPr>
        <i/>
        <sz val="12"/>
        <rFont val="Calibri"/>
        <family val="2"/>
        <charset val="204"/>
        <scheme val="minor"/>
      </rPr>
      <t>представени по класове пасиви в съответствие със счетоводния баланс в публикуваните/одитираните финансови отчети</t>
    </r>
  </si>
  <si>
    <r>
      <rPr>
        <b/>
        <i/>
        <sz val="12"/>
        <rFont val="Calibri"/>
        <family val="2"/>
        <charset val="204"/>
        <scheme val="minor"/>
      </rPr>
      <t xml:space="preserve">ПРИЛОЖЕНИЕ VI
</t>
    </r>
    <r>
      <rPr>
        <b/>
        <sz val="12"/>
        <rFont val="Calibri"/>
        <family val="2"/>
        <charset val="204"/>
        <scheme val="minor"/>
      </rPr>
      <t>ОБРАЗЦИ ЗА ОПОВЕСТЯВАНЕ НА СОБСТВЕНИЯ КАПИТАЛ 
ФИНАНСОВА КЪЩА ЕВЪР АД                                                                              към 31.12.2021 г.</t>
    </r>
  </si>
  <si>
    <t>ФИНАНСОВА КЪЩА ЕВЪР АД                                                                                                                                                                                              към 31.12.2021 г.</t>
  </si>
  <si>
    <t>Стойности (лева)</t>
  </si>
  <si>
    <t>Регистриран капитал</t>
  </si>
  <si>
    <t>Натрупана печалба/(загуба)</t>
  </si>
  <si>
    <t>Текуща печалба/(загуба)</t>
  </si>
  <si>
    <t>ФИНАНСОВА КЪЩА ЕВЪР АД                                                                                                                                                                    към 31.12.2021 г.</t>
  </si>
  <si>
    <t>Вземания</t>
  </si>
  <si>
    <t>Финансови активи отчитани по справедлива стойност през печалба или загуба</t>
  </si>
  <si>
    <t>Задължения към бюджета</t>
  </si>
  <si>
    <t>Други</t>
  </si>
  <si>
    <t>ред 17</t>
  </si>
  <si>
    <t>ред 7 и 8</t>
  </si>
  <si>
    <t>Счетоводен баланс съгласно публикуваните/одитираните (хил. лв)
финансови отчети</t>
  </si>
  <si>
    <t>ФИНАНСОВА КЪЩА ЕВЪР АД                                                                                                                                            към 31.12.2021 г.</t>
  </si>
  <si>
    <t xml:space="preserve">ФИНАНСОВА КЪЩА ЕВЪР АД    </t>
  </si>
  <si>
    <t>ЕИК 831649724
LEI 5493000RSX2413D2TO63</t>
  </si>
  <si>
    <t>1.05 млн.лв.</t>
  </si>
  <si>
    <t>регистриран капитал</t>
  </si>
  <si>
    <t>обикновени акции</t>
  </si>
  <si>
    <t>не</t>
  </si>
  <si>
    <t>https://portal.registryagency.bg/CR/Reports/ActiveConditionTabResult?uic=831649724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</si>
</sst>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2"/>
      <color rgb="FF444444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" fontId="5" fillId="0" borderId="2" xfId="0" applyNumberFormat="1" applyFont="1" applyFill="1" applyBorder="1" applyAlignment="1">
      <alignment horizontal="left" vertical="top" indent="2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left" vertical="top" indent="2" shrinkToFit="1"/>
    </xf>
    <xf numFmtId="1" fontId="7" fillId="0" borderId="2" xfId="0" applyNumberFormat="1" applyFont="1" applyFill="1" applyBorder="1" applyAlignment="1">
      <alignment horizontal="left" vertical="top" indent="2" shrinkToFit="1"/>
    </xf>
    <xf numFmtId="0" fontId="1" fillId="0" borderId="3" xfId="0" applyFont="1" applyFill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 indent="2" shrinkToFit="1"/>
    </xf>
    <xf numFmtId="0" fontId="6" fillId="0" borderId="3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left" vertical="top" indent="1" shrinkToFit="1"/>
    </xf>
    <xf numFmtId="1" fontId="5" fillId="0" borderId="2" xfId="0" applyNumberFormat="1" applyFont="1" applyFill="1" applyBorder="1" applyAlignment="1">
      <alignment horizontal="left" vertical="top" indent="1" shrinkToFit="1"/>
    </xf>
    <xf numFmtId="0" fontId="6" fillId="0" borderId="3" xfId="0" applyFont="1" applyFill="1" applyBorder="1" applyAlignment="1">
      <alignment horizontal="left" vertical="top" wrapText="1" indent="2"/>
    </xf>
    <xf numFmtId="0" fontId="6" fillId="0" borderId="3" xfId="0" applyFont="1" applyFill="1" applyBorder="1" applyAlignment="1">
      <alignment horizontal="left" vertical="top" wrapText="1" indent="3"/>
    </xf>
    <xf numFmtId="3" fontId="6" fillId="0" borderId="13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wrapText="1"/>
    </xf>
    <xf numFmtId="3" fontId="6" fillId="0" borderId="13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top"/>
    </xf>
    <xf numFmtId="3" fontId="6" fillId="0" borderId="13" xfId="0" applyNumberFormat="1" applyFont="1" applyFill="1" applyBorder="1" applyAlignment="1">
      <alignment wrapText="1"/>
    </xf>
    <xf numFmtId="3" fontId="6" fillId="0" borderId="13" xfId="0" applyNumberFormat="1" applyFont="1" applyFill="1" applyBorder="1"/>
    <xf numFmtId="3" fontId="6" fillId="0" borderId="14" xfId="0" applyNumberFormat="1" applyFont="1" applyFill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Fill="1" applyBorder="1" applyAlignment="1">
      <alignment wrapText="1"/>
    </xf>
    <xf numFmtId="1" fontId="5" fillId="0" borderId="18" xfId="0" applyNumberFormat="1" applyFont="1" applyFill="1" applyBorder="1" applyAlignment="1">
      <alignment horizontal="left" vertical="top" indent="1" shrinkToFit="1"/>
    </xf>
    <xf numFmtId="1" fontId="5" fillId="0" borderId="19" xfId="0" applyNumberFormat="1" applyFont="1" applyFill="1" applyBorder="1" applyAlignment="1">
      <alignment horizontal="left" vertical="top" indent="1" shrinkToFit="1"/>
    </xf>
    <xf numFmtId="0" fontId="6" fillId="0" borderId="20" xfId="0" applyFont="1" applyFill="1" applyBorder="1" applyAlignment="1">
      <alignment horizontal="left" vertical="top" wrapText="1"/>
    </xf>
    <xf numFmtId="3" fontId="6" fillId="0" borderId="15" xfId="0" applyNumberFormat="1" applyFont="1" applyFill="1" applyBorder="1" applyAlignment="1">
      <alignment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1" fontId="5" fillId="0" borderId="2" xfId="0" applyNumberFormat="1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9" fillId="0" borderId="0" xfId="0" applyFont="1"/>
    <xf numFmtId="0" fontId="3" fillId="0" borderId="0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 indent="1"/>
    </xf>
    <xf numFmtId="0" fontId="6" fillId="0" borderId="4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4" xfId="0" applyFont="1" applyFill="1" applyBorder="1" applyAlignment="1">
      <alignment horizontal="left" vertical="top" wrapText="1" indent="3"/>
    </xf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left" vertical="top" wrapText="1" indent="1"/>
    </xf>
    <xf numFmtId="0" fontId="1" fillId="5" borderId="8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 inden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wrapText="1"/>
    </xf>
    <xf numFmtId="0" fontId="6" fillId="5" borderId="27" xfId="0" applyFont="1" applyFill="1" applyBorder="1" applyAlignment="1">
      <alignment horizontal="left" vertical="top" textRotation="180" wrapText="1"/>
    </xf>
    <xf numFmtId="0" fontId="4" fillId="5" borderId="0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top" wrapText="1" indent="2"/>
    </xf>
    <xf numFmtId="0" fontId="4" fillId="5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wrapText="1"/>
    </xf>
    <xf numFmtId="3" fontId="1" fillId="0" borderId="11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left" wrapText="1"/>
    </xf>
    <xf numFmtId="4" fontId="6" fillId="0" borderId="13" xfId="0" applyNumberFormat="1" applyFont="1" applyFill="1" applyBorder="1"/>
    <xf numFmtId="4" fontId="4" fillId="0" borderId="3" xfId="0" applyNumberFormat="1" applyFont="1" applyFill="1" applyBorder="1" applyAlignment="1">
      <alignment horizontal="left" vertical="center" wrapText="1"/>
    </xf>
    <xf numFmtId="4" fontId="4" fillId="0" borderId="20" xfId="0" applyNumberFormat="1" applyFont="1" applyFill="1" applyBorder="1" applyAlignment="1">
      <alignment horizontal="left" vertical="center" wrapText="1"/>
    </xf>
    <xf numFmtId="0" fontId="10" fillId="0" borderId="11" xfId="1" applyFill="1" applyBorder="1" applyAlignment="1">
      <alignment horizontal="left" wrapText="1"/>
    </xf>
    <xf numFmtId="0" fontId="1" fillId="5" borderId="11" xfId="0" applyFont="1" applyFill="1" applyBorder="1" applyAlignment="1">
      <alignment horizontal="left" vertical="top" wrapText="1" indent="5"/>
    </xf>
    <xf numFmtId="0" fontId="1" fillId="4" borderId="11" xfId="0" applyFont="1" applyFill="1" applyBorder="1" applyAlignment="1">
      <alignment horizontal="center" vertical="top" wrapText="1"/>
    </xf>
    <xf numFmtId="0" fontId="6" fillId="5" borderId="24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5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right" vertical="top" shrinkToFit="1"/>
    </xf>
    <xf numFmtId="1" fontId="5" fillId="0" borderId="2" xfId="0" applyNumberFormat="1" applyFont="1" applyFill="1" applyBorder="1" applyAlignment="1">
      <alignment horizontal="right" vertical="top" shrinkToFit="1"/>
    </xf>
    <xf numFmtId="0" fontId="6" fillId="5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7"/>
    </xf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top" wrapText="1" indent="1"/>
    </xf>
    <xf numFmtId="14" fontId="4" fillId="0" borderId="11" xfId="0" applyNumberFormat="1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34434</xdr:rowOff>
    </xdr:from>
    <xdr:ext cx="6350" cy="6480175"/>
    <xdr:sp macro="" textlink="">
      <xdr:nvSpPr>
        <xdr:cNvPr id="2" name="Shape 31">
          <a:extLst>
            <a:ext uri="{FF2B5EF4-FFF2-40B4-BE49-F238E27FC236}">
              <a16:creationId xmlns:a16="http://schemas.microsoft.com/office/drawing/2014/main" id="{D664B3D5-DF2B-4AFE-A091-92AD85EAD6B8}"/>
            </a:ext>
          </a:extLst>
        </xdr:cNvPr>
        <xdr:cNvSpPr/>
      </xdr:nvSpPr>
      <xdr:spPr>
        <a:xfrm>
          <a:off x="9700946" y="34434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5</xdr:col>
      <xdr:colOff>0</xdr:colOff>
      <xdr:row>1</xdr:row>
      <xdr:rowOff>0</xdr:rowOff>
    </xdr:from>
    <xdr:ext cx="6350" cy="6480175"/>
    <xdr:sp macro="" textlink="">
      <xdr:nvSpPr>
        <xdr:cNvPr id="3" name="Shape 31">
          <a:extLst>
            <a:ext uri="{FF2B5EF4-FFF2-40B4-BE49-F238E27FC236}">
              <a16:creationId xmlns:a16="http://schemas.microsoft.com/office/drawing/2014/main" id="{7627B4D5-405D-4708-8FE7-0F9FB2C55404}"/>
            </a:ext>
          </a:extLst>
        </xdr:cNvPr>
        <xdr:cNvSpPr/>
      </xdr:nvSpPr>
      <xdr:spPr>
        <a:xfrm>
          <a:off x="10668000" y="0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34434</xdr:rowOff>
    </xdr:from>
    <xdr:ext cx="6350" cy="6480175"/>
    <xdr:sp macro="" textlink="">
      <xdr:nvSpPr>
        <xdr:cNvPr id="2" name="Shape 34">
          <a:extLst>
            <a:ext uri="{FF2B5EF4-FFF2-40B4-BE49-F238E27FC236}">
              <a16:creationId xmlns:a16="http://schemas.microsoft.com/office/drawing/2014/main" id="{B23CC271-F9E1-45A9-B435-29A17C97B355}"/>
            </a:ext>
          </a:extLst>
        </xdr:cNvPr>
        <xdr:cNvSpPr/>
      </xdr:nvSpPr>
      <xdr:spPr>
        <a:xfrm>
          <a:off x="9741586" y="34434"/>
          <a:ext cx="6350" cy="6480175"/>
        </a:xfrm>
        <a:custGeom>
          <a:avLst/>
          <a:gdLst/>
          <a:ahLst/>
          <a:cxnLst/>
          <a:rect l="0" t="0" r="0" b="0"/>
          <a:pathLst>
            <a:path w="6350" h="6480175">
              <a:moveTo>
                <a:pt x="6324" y="6480001"/>
              </a:moveTo>
              <a:lnTo>
                <a:pt x="6324" y="0"/>
              </a:lnTo>
              <a:lnTo>
                <a:pt x="0" y="0"/>
              </a:lnTo>
              <a:lnTo>
                <a:pt x="0" y="6480001"/>
              </a:lnTo>
              <a:lnTo>
                <a:pt x="6324" y="6480001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183130</xdr:colOff>
      <xdr:row>2</xdr:row>
      <xdr:rowOff>0</xdr:rowOff>
    </xdr:from>
    <xdr:ext cx="6480175" cy="6350"/>
    <xdr:sp macro="" textlink="">
      <xdr:nvSpPr>
        <xdr:cNvPr id="2" name="Shape 35">
          <a:extLst>
            <a:ext uri="{FF2B5EF4-FFF2-40B4-BE49-F238E27FC236}">
              <a16:creationId xmlns:a16="http://schemas.microsoft.com/office/drawing/2014/main" id="{36EF4C68-B98A-4AB9-9778-8028364B1593}"/>
            </a:ext>
          </a:extLst>
        </xdr:cNvPr>
        <xdr:cNvSpPr/>
      </xdr:nvSpPr>
      <xdr:spPr>
        <a:xfrm>
          <a:off x="554605" y="381000"/>
          <a:ext cx="6480175" cy="6350"/>
        </a:xfrm>
        <a:custGeom>
          <a:avLst/>
          <a:gdLst/>
          <a:ahLst/>
          <a:cxnLst/>
          <a:rect l="0" t="0" r="0" b="0"/>
          <a:pathLst>
            <a:path w="6480175" h="6350">
              <a:moveTo>
                <a:pt x="6480001" y="0"/>
              </a:moveTo>
              <a:lnTo>
                <a:pt x="0" y="0"/>
              </a:lnTo>
              <a:lnTo>
                <a:pt x="0" y="6324"/>
              </a:lnTo>
              <a:lnTo>
                <a:pt x="6480001" y="6324"/>
              </a:lnTo>
              <a:lnTo>
                <a:pt x="648000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rtal.registryagency.bg/CR/Reports/ActiveConditionTabResult?uic=831649724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K6" sqref="K6"/>
    </sheetView>
  </sheetViews>
  <sheetFormatPr defaultColWidth="9.15234375" defaultRowHeight="14.6" x14ac:dyDescent="0.4"/>
  <cols>
    <col min="1" max="1" width="11.84375" style="1" customWidth="1"/>
    <col min="2" max="2" width="13.3828125" style="1" customWidth="1"/>
    <col min="3" max="3" width="54.69140625" style="1" bestFit="1" customWidth="1"/>
    <col min="4" max="4" width="15.84375" style="1" customWidth="1"/>
    <col min="5" max="5" width="2.3828125" style="1" customWidth="1"/>
    <col min="6" max="16384" width="9.15234375" style="1"/>
  </cols>
  <sheetData>
    <row r="1" spans="1:5" ht="69" customHeight="1" x14ac:dyDescent="0.4">
      <c r="A1" s="80" t="s">
        <v>130</v>
      </c>
      <c r="B1" s="80"/>
      <c r="C1" s="80"/>
      <c r="D1" s="80"/>
      <c r="E1" s="7"/>
    </row>
    <row r="2" spans="1:5" ht="36" customHeight="1" x14ac:dyDescent="0.4">
      <c r="A2" s="79" t="s">
        <v>14</v>
      </c>
      <c r="B2" s="79"/>
      <c r="C2" s="79"/>
      <c r="D2" s="79"/>
      <c r="E2" s="2"/>
    </row>
    <row r="3" spans="1:5" ht="77.150000000000006" customHeight="1" x14ac:dyDescent="0.4">
      <c r="A3" s="58" t="s">
        <v>15</v>
      </c>
      <c r="B3" s="59" t="s">
        <v>16</v>
      </c>
      <c r="C3" s="60" t="s">
        <v>17</v>
      </c>
      <c r="D3" s="61" t="s">
        <v>18</v>
      </c>
      <c r="E3" s="2"/>
    </row>
    <row r="4" spans="1:5" ht="15.9" x14ac:dyDescent="0.45">
      <c r="A4" s="62"/>
      <c r="B4" s="63"/>
      <c r="C4" s="64" t="s">
        <v>19</v>
      </c>
      <c r="D4" s="65"/>
      <c r="E4" s="2"/>
    </row>
    <row r="5" spans="1:5" ht="47.6" x14ac:dyDescent="0.4">
      <c r="A5" s="3">
        <v>1</v>
      </c>
      <c r="B5" s="4" t="s">
        <v>20</v>
      </c>
      <c r="C5" s="5" t="s">
        <v>21</v>
      </c>
      <c r="D5" s="6" t="s">
        <v>26</v>
      </c>
      <c r="E5" s="2"/>
    </row>
    <row r="6" spans="1:5" ht="47.6" x14ac:dyDescent="0.4">
      <c r="A6" s="3">
        <v>2</v>
      </c>
      <c r="B6" s="4" t="s">
        <v>22</v>
      </c>
      <c r="C6" s="5" t="s">
        <v>23</v>
      </c>
      <c r="D6" s="6" t="s">
        <v>27</v>
      </c>
      <c r="E6" s="2"/>
    </row>
    <row r="7" spans="1:5" ht="47.6" x14ac:dyDescent="0.4">
      <c r="A7" s="3">
        <v>3</v>
      </c>
      <c r="B7" s="4" t="s">
        <v>24</v>
      </c>
      <c r="C7" s="5" t="s">
        <v>25</v>
      </c>
      <c r="D7" s="6" t="s">
        <v>28</v>
      </c>
      <c r="E7" s="2"/>
    </row>
  </sheetData>
  <mergeCells count="2">
    <mergeCell ref="A2:D2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5" workbookViewId="0">
      <selection activeCell="G24" sqref="G24"/>
    </sheetView>
  </sheetViews>
  <sheetFormatPr defaultColWidth="9.15234375" defaultRowHeight="15.9" x14ac:dyDescent="0.4"/>
  <cols>
    <col min="1" max="1" width="10.69140625" style="2" customWidth="1"/>
    <col min="2" max="2" width="6.3046875" style="2" customWidth="1"/>
    <col min="3" max="3" width="76" style="2" customWidth="1"/>
    <col min="4" max="4" width="21.69140625" style="2" customWidth="1"/>
    <col min="5" max="5" width="46.3828125" style="2" customWidth="1"/>
    <col min="6" max="16384" width="9.15234375" style="2"/>
  </cols>
  <sheetData>
    <row r="1" spans="1:5" x14ac:dyDescent="0.4">
      <c r="A1" s="84" t="s">
        <v>131</v>
      </c>
      <c r="B1" s="84"/>
      <c r="C1" s="84"/>
      <c r="D1" s="84"/>
      <c r="E1" s="84"/>
    </row>
    <row r="2" spans="1:5" ht="13.5" customHeight="1" x14ac:dyDescent="0.4">
      <c r="A2" s="81" t="s">
        <v>0</v>
      </c>
      <c r="B2" s="83"/>
      <c r="C2" s="81" t="s">
        <v>29</v>
      </c>
      <c r="D2" s="82"/>
      <c r="E2" s="83"/>
    </row>
    <row r="3" spans="1:5" ht="15.75" customHeight="1" x14ac:dyDescent="0.4">
      <c r="A3" s="35"/>
      <c r="B3" s="35"/>
      <c r="C3" s="36"/>
      <c r="D3" s="37" t="s">
        <v>30</v>
      </c>
      <c r="E3" s="38" t="s">
        <v>31</v>
      </c>
    </row>
    <row r="4" spans="1:5" ht="53.15" customHeight="1" x14ac:dyDescent="0.4">
      <c r="A4" s="39"/>
      <c r="B4" s="39"/>
      <c r="C4" s="40"/>
      <c r="D4" s="41" t="s">
        <v>132</v>
      </c>
      <c r="E4" s="38" t="s">
        <v>32</v>
      </c>
    </row>
    <row r="5" spans="1:5" ht="15.45" customHeight="1" x14ac:dyDescent="0.4">
      <c r="A5" s="85" t="s">
        <v>33</v>
      </c>
      <c r="B5" s="85"/>
      <c r="C5" s="85"/>
      <c r="D5" s="85"/>
      <c r="E5" s="86"/>
    </row>
    <row r="6" spans="1:5" ht="15.45" customHeight="1" x14ac:dyDescent="0.4">
      <c r="A6" s="8">
        <v>1</v>
      </c>
      <c r="B6" s="9"/>
      <c r="C6" s="10" t="s">
        <v>19</v>
      </c>
      <c r="D6" s="73">
        <f>D7+D47</f>
        <v>1607503.25</v>
      </c>
      <c r="E6" s="12"/>
    </row>
    <row r="7" spans="1:5" ht="15.45" customHeight="1" x14ac:dyDescent="0.4">
      <c r="A7" s="8">
        <v>2</v>
      </c>
      <c r="B7" s="9"/>
      <c r="C7" s="10" t="s">
        <v>34</v>
      </c>
      <c r="D7" s="73">
        <f>D8+D35</f>
        <v>1607503.25</v>
      </c>
      <c r="E7" s="12"/>
    </row>
    <row r="8" spans="1:5" ht="15.45" customHeight="1" x14ac:dyDescent="0.4">
      <c r="A8" s="8">
        <v>3</v>
      </c>
      <c r="B8" s="9"/>
      <c r="C8" s="10" t="s">
        <v>35</v>
      </c>
      <c r="D8" s="73">
        <f>D9+D11+D13+D17+D12</f>
        <v>1607503.25</v>
      </c>
      <c r="E8" s="12"/>
    </row>
    <row r="9" spans="1:5" ht="15.45" customHeight="1" x14ac:dyDescent="0.4">
      <c r="A9" s="13">
        <v>4</v>
      </c>
      <c r="B9" s="3"/>
      <c r="C9" s="14" t="s">
        <v>36</v>
      </c>
      <c r="D9" s="73">
        <v>1050000</v>
      </c>
      <c r="E9" s="15" t="s">
        <v>133</v>
      </c>
    </row>
    <row r="10" spans="1:5" ht="15.45" customHeight="1" x14ac:dyDescent="0.4">
      <c r="A10" s="13">
        <v>5</v>
      </c>
      <c r="B10" s="3"/>
      <c r="C10" s="14" t="s">
        <v>37</v>
      </c>
      <c r="D10" s="73"/>
      <c r="E10" s="15"/>
    </row>
    <row r="11" spans="1:5" ht="15.45" customHeight="1" x14ac:dyDescent="0.4">
      <c r="A11" s="13">
        <v>6</v>
      </c>
      <c r="B11" s="3"/>
      <c r="C11" s="14" t="s">
        <v>10</v>
      </c>
      <c r="D11" s="73">
        <v>-3326161.91</v>
      </c>
      <c r="E11" s="15" t="s">
        <v>134</v>
      </c>
    </row>
    <row r="12" spans="1:5" ht="15.45" customHeight="1" x14ac:dyDescent="0.4">
      <c r="A12" s="13">
        <v>7</v>
      </c>
      <c r="B12" s="3"/>
      <c r="C12" s="14" t="s">
        <v>38</v>
      </c>
      <c r="D12" s="73">
        <v>3800280.73</v>
      </c>
      <c r="E12" s="15" t="s">
        <v>9</v>
      </c>
    </row>
    <row r="13" spans="1:5" ht="15.45" customHeight="1" x14ac:dyDescent="0.4">
      <c r="A13" s="13">
        <v>8</v>
      </c>
      <c r="B13" s="3"/>
      <c r="C13" s="14" t="s">
        <v>39</v>
      </c>
      <c r="D13" s="73">
        <v>105000</v>
      </c>
      <c r="E13" s="15" t="s">
        <v>9</v>
      </c>
    </row>
    <row r="14" spans="1:5" ht="15.45" customHeight="1" x14ac:dyDescent="0.4">
      <c r="A14" s="13">
        <v>9</v>
      </c>
      <c r="B14" s="3"/>
      <c r="C14" s="14" t="s">
        <v>40</v>
      </c>
      <c r="D14" s="73"/>
      <c r="E14" s="15"/>
    </row>
    <row r="15" spans="1:5" ht="15.45" customHeight="1" x14ac:dyDescent="0.4">
      <c r="A15" s="16">
        <v>10</v>
      </c>
      <c r="B15" s="17"/>
      <c r="C15" s="14" t="s">
        <v>41</v>
      </c>
      <c r="D15" s="73"/>
      <c r="E15" s="15"/>
    </row>
    <row r="16" spans="1:5" ht="15.45" customHeight="1" x14ac:dyDescent="0.4">
      <c r="A16" s="16">
        <v>11</v>
      </c>
      <c r="B16" s="17"/>
      <c r="C16" s="14" t="s">
        <v>42</v>
      </c>
      <c r="D16" s="73"/>
      <c r="E16" s="15"/>
    </row>
    <row r="17" spans="1:5" ht="15.45" customHeight="1" x14ac:dyDescent="0.4">
      <c r="A17" s="16">
        <v>12</v>
      </c>
      <c r="B17" s="17"/>
      <c r="C17" s="14" t="s">
        <v>43</v>
      </c>
      <c r="D17" s="73">
        <f>+D22</f>
        <v>-21615.57</v>
      </c>
      <c r="E17" s="15"/>
    </row>
    <row r="18" spans="1:5" ht="15.45" customHeight="1" x14ac:dyDescent="0.4">
      <c r="A18" s="16">
        <v>13</v>
      </c>
      <c r="B18" s="17"/>
      <c r="C18" s="18" t="s">
        <v>44</v>
      </c>
      <c r="D18" s="73"/>
      <c r="E18" s="15"/>
    </row>
    <row r="19" spans="1:5" ht="15.45" customHeight="1" x14ac:dyDescent="0.4">
      <c r="A19" s="16">
        <v>14</v>
      </c>
      <c r="B19" s="17"/>
      <c r="C19" s="19" t="s">
        <v>45</v>
      </c>
      <c r="D19" s="73"/>
      <c r="E19" s="15"/>
    </row>
    <row r="20" spans="1:5" ht="15.45" customHeight="1" x14ac:dyDescent="0.4">
      <c r="A20" s="16">
        <v>15</v>
      </c>
      <c r="B20" s="17"/>
      <c r="C20" s="19" t="s">
        <v>46</v>
      </c>
      <c r="D20" s="73">
        <v>0</v>
      </c>
      <c r="E20" s="15"/>
    </row>
    <row r="21" spans="1:5" ht="15.45" customHeight="1" x14ac:dyDescent="0.4">
      <c r="A21" s="16">
        <v>16</v>
      </c>
      <c r="B21" s="17"/>
      <c r="C21" s="19" t="s">
        <v>47</v>
      </c>
      <c r="D21" s="73"/>
      <c r="E21" s="15"/>
    </row>
    <row r="22" spans="1:5" ht="15.45" customHeight="1" x14ac:dyDescent="0.4">
      <c r="A22" s="16">
        <v>17</v>
      </c>
      <c r="B22" s="17"/>
      <c r="C22" s="18" t="s">
        <v>48</v>
      </c>
      <c r="D22" s="73">
        <v>-21615.57</v>
      </c>
      <c r="E22" s="15" t="s">
        <v>135</v>
      </c>
    </row>
    <row r="23" spans="1:5" ht="15.45" customHeight="1" x14ac:dyDescent="0.4">
      <c r="A23" s="16">
        <v>18</v>
      </c>
      <c r="B23" s="17"/>
      <c r="C23" s="18" t="s">
        <v>49</v>
      </c>
      <c r="D23" s="73"/>
      <c r="E23" s="15"/>
    </row>
    <row r="24" spans="1:5" ht="15.45" customHeight="1" x14ac:dyDescent="0.4">
      <c r="A24" s="16">
        <v>19</v>
      </c>
      <c r="B24" s="17"/>
      <c r="C24" s="18" t="s">
        <v>50</v>
      </c>
      <c r="D24" s="73"/>
      <c r="E24" s="15"/>
    </row>
    <row r="25" spans="1:5" ht="25.95" customHeight="1" x14ac:dyDescent="0.45">
      <c r="A25" s="16">
        <v>20</v>
      </c>
      <c r="B25" s="17"/>
      <c r="C25" s="18" t="s">
        <v>51</v>
      </c>
      <c r="D25" s="73"/>
      <c r="E25" s="20"/>
    </row>
    <row r="26" spans="1:5" ht="25.95" customHeight="1" x14ac:dyDescent="0.4">
      <c r="A26" s="16">
        <v>21</v>
      </c>
      <c r="B26" s="17"/>
      <c r="C26" s="18" t="s">
        <v>52</v>
      </c>
      <c r="D26" s="73"/>
      <c r="E26" s="21"/>
    </row>
    <row r="27" spans="1:5" ht="25.95" customHeight="1" x14ac:dyDescent="0.45">
      <c r="A27" s="16">
        <v>22</v>
      </c>
      <c r="B27" s="17"/>
      <c r="C27" s="18" t="s">
        <v>53</v>
      </c>
      <c r="D27" s="73"/>
      <c r="E27" s="20"/>
    </row>
    <row r="28" spans="1:5" ht="25.95" customHeight="1" x14ac:dyDescent="0.45">
      <c r="A28" s="16">
        <v>23</v>
      </c>
      <c r="B28" s="17"/>
      <c r="C28" s="18" t="s">
        <v>54</v>
      </c>
      <c r="D28" s="73"/>
      <c r="E28" s="20"/>
    </row>
    <row r="29" spans="1:5" ht="25.95" customHeight="1" x14ac:dyDescent="0.45">
      <c r="A29" s="16">
        <v>24</v>
      </c>
      <c r="B29" s="17"/>
      <c r="C29" s="18" t="s">
        <v>55</v>
      </c>
      <c r="D29" s="73"/>
      <c r="E29" s="22"/>
    </row>
    <row r="30" spans="1:5" ht="15.45" customHeight="1" x14ac:dyDescent="0.45">
      <c r="A30" s="16">
        <v>25</v>
      </c>
      <c r="B30" s="17"/>
      <c r="C30" s="18" t="s">
        <v>56</v>
      </c>
      <c r="D30" s="74"/>
      <c r="E30" s="23"/>
    </row>
    <row r="31" spans="1:5" ht="23.25" customHeight="1" x14ac:dyDescent="0.45">
      <c r="A31" s="16">
        <v>26</v>
      </c>
      <c r="B31" s="17"/>
      <c r="C31" s="18" t="s">
        <v>57</v>
      </c>
      <c r="D31" s="74"/>
      <c r="E31" s="24"/>
    </row>
    <row r="32" spans="1:5" x14ac:dyDescent="0.45">
      <c r="A32" s="16">
        <v>27</v>
      </c>
      <c r="B32" s="17"/>
      <c r="C32" s="14" t="s">
        <v>58</v>
      </c>
      <c r="D32" s="74"/>
      <c r="E32" s="25"/>
    </row>
    <row r="33" spans="1:5" x14ac:dyDescent="0.45">
      <c r="A33" s="16">
        <v>28</v>
      </c>
      <c r="B33" s="17"/>
      <c r="C33" s="10" t="s">
        <v>59</v>
      </c>
      <c r="D33" s="75">
        <v>0</v>
      </c>
      <c r="E33" s="26"/>
    </row>
    <row r="34" spans="1:5" x14ac:dyDescent="0.45">
      <c r="A34" s="16">
        <v>29</v>
      </c>
      <c r="B34" s="17"/>
      <c r="C34" s="14" t="s">
        <v>60</v>
      </c>
      <c r="D34" s="74"/>
      <c r="E34" s="27"/>
    </row>
    <row r="35" spans="1:5" x14ac:dyDescent="0.45">
      <c r="A35" s="16">
        <v>30</v>
      </c>
      <c r="B35" s="17"/>
      <c r="C35" s="14" t="s">
        <v>37</v>
      </c>
      <c r="D35" s="74"/>
      <c r="E35" s="28"/>
    </row>
    <row r="36" spans="1:5" x14ac:dyDescent="0.45">
      <c r="A36" s="16">
        <v>31</v>
      </c>
      <c r="B36" s="17"/>
      <c r="C36" s="14" t="s">
        <v>61</v>
      </c>
      <c r="D36" s="74"/>
      <c r="E36" s="29"/>
    </row>
    <row r="37" spans="1:5" x14ac:dyDescent="0.45">
      <c r="A37" s="16">
        <v>32</v>
      </c>
      <c r="B37" s="17"/>
      <c r="C37" s="18" t="s">
        <v>62</v>
      </c>
      <c r="D37" s="74"/>
      <c r="E37" s="29"/>
    </row>
    <row r="38" spans="1:5" x14ac:dyDescent="0.45">
      <c r="A38" s="16">
        <v>33</v>
      </c>
      <c r="B38" s="17"/>
      <c r="C38" s="19" t="s">
        <v>63</v>
      </c>
      <c r="D38" s="74"/>
      <c r="E38" s="26"/>
    </row>
    <row r="39" spans="1:5" x14ac:dyDescent="0.45">
      <c r="A39" s="16">
        <v>34</v>
      </c>
      <c r="B39" s="17"/>
      <c r="C39" s="19" t="s">
        <v>64</v>
      </c>
      <c r="D39" s="74"/>
      <c r="E39" s="25"/>
    </row>
    <row r="40" spans="1:5" x14ac:dyDescent="0.45">
      <c r="A40" s="16">
        <v>35</v>
      </c>
      <c r="B40" s="17"/>
      <c r="C40" s="19" t="s">
        <v>65</v>
      </c>
      <c r="D40" s="74"/>
      <c r="E40" s="25"/>
    </row>
    <row r="41" spans="1:5" ht="31.75" x14ac:dyDescent="0.45">
      <c r="A41" s="16">
        <v>36</v>
      </c>
      <c r="B41" s="17"/>
      <c r="C41" s="18" t="s">
        <v>66</v>
      </c>
      <c r="D41" s="76"/>
      <c r="E41" s="25"/>
    </row>
    <row r="42" spans="1:5" ht="31.75" x14ac:dyDescent="0.45">
      <c r="A42" s="16">
        <v>37</v>
      </c>
      <c r="B42" s="17"/>
      <c r="C42" s="18" t="s">
        <v>67</v>
      </c>
      <c r="D42" s="76"/>
      <c r="E42" s="25"/>
    </row>
    <row r="43" spans="1:5" x14ac:dyDescent="0.45">
      <c r="A43" s="16">
        <v>38</v>
      </c>
      <c r="B43" s="17"/>
      <c r="C43" s="18" t="s">
        <v>57</v>
      </c>
      <c r="D43" s="74"/>
      <c r="E43" s="25"/>
    </row>
    <row r="44" spans="1:5" ht="31.75" x14ac:dyDescent="0.45">
      <c r="A44" s="16">
        <v>39</v>
      </c>
      <c r="B44" s="17"/>
      <c r="C44" s="14" t="s">
        <v>68</v>
      </c>
      <c r="D44" s="76"/>
      <c r="E44" s="25"/>
    </row>
    <row r="45" spans="1:5" x14ac:dyDescent="0.45">
      <c r="A45" s="16">
        <v>40</v>
      </c>
      <c r="B45" s="17"/>
      <c r="C45" s="10" t="s">
        <v>69</v>
      </c>
      <c r="D45" s="75">
        <v>0</v>
      </c>
      <c r="E45" s="25"/>
    </row>
    <row r="46" spans="1:5" x14ac:dyDescent="0.45">
      <c r="A46" s="16">
        <v>41</v>
      </c>
      <c r="B46" s="17"/>
      <c r="C46" s="14" t="s">
        <v>60</v>
      </c>
      <c r="D46" s="74"/>
      <c r="E46" s="30"/>
    </row>
    <row r="47" spans="1:5" x14ac:dyDescent="0.45">
      <c r="A47" s="16">
        <v>42</v>
      </c>
      <c r="B47" s="17"/>
      <c r="C47" s="14" t="s">
        <v>37</v>
      </c>
      <c r="D47" s="74"/>
      <c r="E47" s="28"/>
    </row>
    <row r="48" spans="1:5" x14ac:dyDescent="0.45">
      <c r="A48" s="16">
        <v>43</v>
      </c>
      <c r="B48" s="17"/>
      <c r="C48" s="14" t="s">
        <v>70</v>
      </c>
      <c r="D48" s="74"/>
      <c r="E48" s="29"/>
    </row>
    <row r="49" spans="1:5" x14ac:dyDescent="0.45">
      <c r="A49" s="16">
        <v>44</v>
      </c>
      <c r="B49" s="17"/>
      <c r="C49" s="18" t="s">
        <v>71</v>
      </c>
      <c r="D49" s="74"/>
      <c r="E49" s="29"/>
    </row>
    <row r="50" spans="1:5" x14ac:dyDescent="0.45">
      <c r="A50" s="16">
        <v>45</v>
      </c>
      <c r="B50" s="17"/>
      <c r="C50" s="19" t="s">
        <v>72</v>
      </c>
      <c r="D50" s="74"/>
      <c r="E50" s="26"/>
    </row>
    <row r="51" spans="1:5" x14ac:dyDescent="0.45">
      <c r="A51" s="16">
        <v>46</v>
      </c>
      <c r="B51" s="17"/>
      <c r="C51" s="19" t="s">
        <v>73</v>
      </c>
      <c r="D51" s="74"/>
      <c r="E51" s="25"/>
    </row>
    <row r="52" spans="1:5" x14ac:dyDescent="0.45">
      <c r="A52" s="16">
        <v>47</v>
      </c>
      <c r="B52" s="17"/>
      <c r="C52" s="19" t="s">
        <v>74</v>
      </c>
      <c r="D52" s="74"/>
      <c r="E52" s="25"/>
    </row>
    <row r="53" spans="1:5" ht="31.75" x14ac:dyDescent="0.45">
      <c r="A53" s="16">
        <v>48</v>
      </c>
      <c r="B53" s="17"/>
      <c r="C53" s="18" t="s">
        <v>75</v>
      </c>
      <c r="D53" s="76"/>
      <c r="E53" s="25"/>
    </row>
    <row r="54" spans="1:5" ht="31.75" x14ac:dyDescent="0.45">
      <c r="A54" s="16">
        <v>49</v>
      </c>
      <c r="B54" s="17"/>
      <c r="C54" s="18" t="s">
        <v>76</v>
      </c>
      <c r="D54" s="76"/>
      <c r="E54" s="25"/>
    </row>
    <row r="55" spans="1:5" x14ac:dyDescent="0.45">
      <c r="A55" s="31">
        <v>50</v>
      </c>
      <c r="B55" s="32"/>
      <c r="C55" s="33" t="s">
        <v>77</v>
      </c>
      <c r="D55" s="77"/>
      <c r="E55" s="34"/>
    </row>
  </sheetData>
  <mergeCells count="4">
    <mergeCell ref="C2:E2"/>
    <mergeCell ref="A2:B2"/>
    <mergeCell ref="A1:E1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D24" activeCellId="1" sqref="D18 D24"/>
    </sheetView>
  </sheetViews>
  <sheetFormatPr defaultColWidth="9.15234375" defaultRowHeight="15.9" x14ac:dyDescent="0.4"/>
  <cols>
    <col min="1" max="1" width="3.69140625" style="2" customWidth="1"/>
    <col min="2" max="2" width="7.3046875" style="2" customWidth="1"/>
    <col min="3" max="3" width="45.3046875" style="2" customWidth="1"/>
    <col min="4" max="6" width="28.3828125" style="2" customWidth="1"/>
    <col min="7" max="16384" width="9.15234375" style="2"/>
  </cols>
  <sheetData>
    <row r="1" spans="1:6" x14ac:dyDescent="0.4">
      <c r="A1" s="87" t="s">
        <v>136</v>
      </c>
      <c r="B1" s="87"/>
      <c r="C1" s="87"/>
      <c r="D1" s="87"/>
      <c r="E1" s="87"/>
      <c r="F1" s="87"/>
    </row>
    <row r="2" spans="1:6" x14ac:dyDescent="0.4">
      <c r="A2" s="90" t="s">
        <v>127</v>
      </c>
      <c r="B2" s="91"/>
      <c r="C2" s="91"/>
      <c r="D2" s="91"/>
      <c r="E2" s="91"/>
      <c r="F2" s="91"/>
    </row>
    <row r="3" spans="1:6" x14ac:dyDescent="0.4">
      <c r="A3" s="66"/>
      <c r="B3" s="67"/>
      <c r="C3" s="67"/>
      <c r="D3" s="67"/>
      <c r="E3" s="67"/>
      <c r="F3" s="67"/>
    </row>
    <row r="4" spans="1:6" x14ac:dyDescent="0.4">
      <c r="A4" s="91"/>
      <c r="B4" s="92"/>
      <c r="C4" s="93"/>
      <c r="D4" s="37" t="s">
        <v>30</v>
      </c>
      <c r="E4" s="37" t="s">
        <v>31</v>
      </c>
      <c r="F4" s="68" t="s">
        <v>118</v>
      </c>
    </row>
    <row r="5" spans="1:6" ht="63.45" x14ac:dyDescent="0.4">
      <c r="A5" s="91"/>
      <c r="B5" s="91"/>
      <c r="C5" s="94"/>
      <c r="D5" s="37" t="s">
        <v>143</v>
      </c>
      <c r="E5" s="69" t="s">
        <v>119</v>
      </c>
      <c r="F5" s="68" t="s">
        <v>120</v>
      </c>
    </row>
    <row r="6" spans="1:6" x14ac:dyDescent="0.45">
      <c r="A6" s="95"/>
      <c r="B6" s="95"/>
      <c r="C6" s="96"/>
      <c r="D6" s="37" t="s">
        <v>121</v>
      </c>
      <c r="E6" s="37" t="s">
        <v>121</v>
      </c>
      <c r="F6" s="70"/>
    </row>
    <row r="7" spans="1:6" x14ac:dyDescent="0.4">
      <c r="A7" s="97" t="s">
        <v>128</v>
      </c>
      <c r="B7" s="97"/>
      <c r="C7" s="97"/>
      <c r="D7" s="97"/>
      <c r="E7" s="97"/>
      <c r="F7" s="97"/>
    </row>
    <row r="8" spans="1:6" x14ac:dyDescent="0.45">
      <c r="A8" s="88">
        <v>1</v>
      </c>
      <c r="B8" s="89"/>
      <c r="C8" s="22" t="s">
        <v>137</v>
      </c>
      <c r="D8" s="11">
        <v>96</v>
      </c>
      <c r="E8" s="22"/>
      <c r="F8" s="44"/>
    </row>
    <row r="9" spans="1:6" x14ac:dyDescent="0.45">
      <c r="A9" s="88">
        <v>2</v>
      </c>
      <c r="B9" s="89"/>
      <c r="C9" s="22" t="s">
        <v>8</v>
      </c>
      <c r="D9" s="11">
        <v>1516</v>
      </c>
      <c r="E9" s="22"/>
      <c r="F9" s="44"/>
    </row>
    <row r="10" spans="1:6" ht="31.75" x14ac:dyDescent="0.45">
      <c r="A10" s="88">
        <v>3</v>
      </c>
      <c r="B10" s="89"/>
      <c r="C10" s="22" t="s">
        <v>138</v>
      </c>
      <c r="D10" s="11">
        <v>30</v>
      </c>
      <c r="E10" s="22"/>
      <c r="F10" s="44"/>
    </row>
    <row r="11" spans="1:6" x14ac:dyDescent="0.45">
      <c r="A11" s="88"/>
      <c r="B11" s="89"/>
      <c r="C11" s="22"/>
      <c r="D11" s="22"/>
      <c r="E11" s="22"/>
      <c r="F11" s="44"/>
    </row>
    <row r="12" spans="1:6" x14ac:dyDescent="0.45">
      <c r="A12" s="99" t="s">
        <v>122</v>
      </c>
      <c r="B12" s="100"/>
      <c r="C12" s="10" t="s">
        <v>123</v>
      </c>
      <c r="D12" s="72">
        <f>SUM(D8:D11)</f>
        <v>1642</v>
      </c>
      <c r="E12" s="22"/>
      <c r="F12" s="44"/>
    </row>
    <row r="13" spans="1:6" x14ac:dyDescent="0.4">
      <c r="A13" s="97" t="s">
        <v>129</v>
      </c>
      <c r="B13" s="97"/>
      <c r="C13" s="97"/>
      <c r="D13" s="97"/>
      <c r="E13" s="97"/>
      <c r="F13" s="97"/>
    </row>
    <row r="14" spans="1:6" x14ac:dyDescent="0.45">
      <c r="A14" s="88">
        <v>1</v>
      </c>
      <c r="B14" s="89"/>
      <c r="C14" s="22" t="s">
        <v>11</v>
      </c>
      <c r="D14" s="11">
        <v>25</v>
      </c>
      <c r="E14" s="22"/>
      <c r="F14" s="44"/>
    </row>
    <row r="15" spans="1:6" x14ac:dyDescent="0.45">
      <c r="A15" s="88">
        <v>2</v>
      </c>
      <c r="B15" s="89"/>
      <c r="C15" s="22" t="s">
        <v>139</v>
      </c>
      <c r="D15" s="11">
        <v>6</v>
      </c>
      <c r="E15" s="22"/>
      <c r="F15" s="44"/>
    </row>
    <row r="16" spans="1:6" x14ac:dyDescent="0.45">
      <c r="A16" s="88">
        <v>3</v>
      </c>
      <c r="B16" s="89"/>
      <c r="C16" s="22" t="s">
        <v>140</v>
      </c>
      <c r="D16" s="11">
        <v>4</v>
      </c>
      <c r="E16" s="22"/>
      <c r="F16" s="44"/>
    </row>
    <row r="17" spans="1:6" x14ac:dyDescent="0.45">
      <c r="A17" s="101"/>
      <c r="B17" s="102"/>
      <c r="C17" s="22"/>
      <c r="D17" s="22"/>
      <c r="E17" s="22"/>
      <c r="F17" s="44"/>
    </row>
    <row r="18" spans="1:6" x14ac:dyDescent="0.45">
      <c r="A18" s="99" t="s">
        <v>122</v>
      </c>
      <c r="B18" s="100"/>
      <c r="C18" s="10" t="s">
        <v>124</v>
      </c>
      <c r="D18" s="72">
        <f>SUM(D13:D17)</f>
        <v>35</v>
      </c>
      <c r="E18" s="22"/>
      <c r="F18" s="44"/>
    </row>
    <row r="19" spans="1:6" x14ac:dyDescent="0.4">
      <c r="A19" s="98" t="s">
        <v>125</v>
      </c>
      <c r="B19" s="98"/>
      <c r="C19" s="98"/>
      <c r="D19" s="98"/>
      <c r="E19" s="98"/>
      <c r="F19" s="98"/>
    </row>
    <row r="20" spans="1:6" x14ac:dyDescent="0.45">
      <c r="A20" s="88">
        <v>1</v>
      </c>
      <c r="B20" s="89"/>
      <c r="C20" s="22" t="s">
        <v>133</v>
      </c>
      <c r="D20" s="11">
        <v>1050</v>
      </c>
      <c r="E20" s="22"/>
      <c r="F20" s="71" t="s">
        <v>13</v>
      </c>
    </row>
    <row r="21" spans="1:6" x14ac:dyDescent="0.45">
      <c r="A21" s="88">
        <v>2</v>
      </c>
      <c r="B21" s="89"/>
      <c r="C21" s="22" t="s">
        <v>9</v>
      </c>
      <c r="D21" s="11">
        <v>3905</v>
      </c>
      <c r="E21" s="22"/>
      <c r="F21" s="71" t="s">
        <v>142</v>
      </c>
    </row>
    <row r="22" spans="1:6" x14ac:dyDescent="0.45">
      <c r="A22" s="88">
        <v>3</v>
      </c>
      <c r="B22" s="89"/>
      <c r="C22" s="22" t="s">
        <v>134</v>
      </c>
      <c r="D22" s="11">
        <v>-3326</v>
      </c>
      <c r="E22" s="22"/>
      <c r="F22" s="71" t="s">
        <v>12</v>
      </c>
    </row>
    <row r="23" spans="1:6" x14ac:dyDescent="0.45">
      <c r="A23" s="88">
        <v>4</v>
      </c>
      <c r="B23" s="89"/>
      <c r="C23" s="22" t="s">
        <v>135</v>
      </c>
      <c r="D23" s="11">
        <v>-22</v>
      </c>
      <c r="E23" s="22"/>
      <c r="F23" s="71" t="s">
        <v>141</v>
      </c>
    </row>
    <row r="24" spans="1:6" x14ac:dyDescent="0.45">
      <c r="A24" s="99" t="s">
        <v>122</v>
      </c>
      <c r="B24" s="100"/>
      <c r="C24" s="10" t="s">
        <v>126</v>
      </c>
      <c r="D24" s="72">
        <f>SUM(D20:D23)</f>
        <v>1607</v>
      </c>
      <c r="E24" s="22"/>
      <c r="F24" s="44"/>
    </row>
  </sheetData>
  <mergeCells count="21">
    <mergeCell ref="A20:B20"/>
    <mergeCell ref="A21:B21"/>
    <mergeCell ref="A22:B22"/>
    <mergeCell ref="A23:B23"/>
    <mergeCell ref="A24:B24"/>
    <mergeCell ref="A19:F19"/>
    <mergeCell ref="A12:B12"/>
    <mergeCell ref="A13:F13"/>
    <mergeCell ref="A14:B14"/>
    <mergeCell ref="A15:B15"/>
    <mergeCell ref="A16:B16"/>
    <mergeCell ref="A17:B17"/>
    <mergeCell ref="A18:B18"/>
    <mergeCell ref="A1:F1"/>
    <mergeCell ref="A11:B11"/>
    <mergeCell ref="A2:F2"/>
    <mergeCell ref="A4:C6"/>
    <mergeCell ref="A7:F7"/>
    <mergeCell ref="A8:B8"/>
    <mergeCell ref="A9:B9"/>
    <mergeCell ref="A10:B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workbookViewId="0">
      <selection activeCell="I13" sqref="I13"/>
    </sheetView>
  </sheetViews>
  <sheetFormatPr defaultColWidth="9.15234375" defaultRowHeight="15.9" x14ac:dyDescent="0.4"/>
  <cols>
    <col min="1" max="1" width="5.53515625" style="2" customWidth="1"/>
    <col min="2" max="2" width="88.15234375" style="2" customWidth="1"/>
    <col min="3" max="3" width="32" style="2" customWidth="1"/>
    <col min="4" max="4" width="2.3828125" style="2" customWidth="1"/>
    <col min="5" max="5" width="9.15234375" style="2"/>
    <col min="6" max="6" width="4.53515625" style="2" customWidth="1"/>
    <col min="7" max="16384" width="9.15234375" style="2"/>
  </cols>
  <sheetData>
    <row r="1" spans="1:6" x14ac:dyDescent="0.4">
      <c r="A1" s="87" t="s">
        <v>144</v>
      </c>
      <c r="B1" s="87"/>
      <c r="C1" s="87"/>
      <c r="D1" s="47"/>
      <c r="E1" s="47"/>
      <c r="F1" s="47"/>
    </row>
    <row r="2" spans="1:6" ht="30.65" customHeight="1" x14ac:dyDescent="0.4">
      <c r="A2" s="105" t="s">
        <v>1</v>
      </c>
      <c r="B2" s="105"/>
      <c r="C2" s="105"/>
      <c r="D2" s="42"/>
    </row>
    <row r="3" spans="1:6" ht="14.7" customHeight="1" x14ac:dyDescent="0.4">
      <c r="A3" s="103"/>
      <c r="B3" s="103"/>
      <c r="C3" s="56" t="s">
        <v>30</v>
      </c>
    </row>
    <row r="4" spans="1:6" ht="22.2" customHeight="1" x14ac:dyDescent="0.4">
      <c r="A4" s="104"/>
      <c r="B4" s="104"/>
      <c r="C4" s="57" t="s">
        <v>78</v>
      </c>
    </row>
    <row r="5" spans="1:6" x14ac:dyDescent="0.45">
      <c r="A5" s="43">
        <v>1</v>
      </c>
      <c r="B5" s="5" t="s">
        <v>79</v>
      </c>
      <c r="C5" s="53" t="s">
        <v>145</v>
      </c>
    </row>
    <row r="6" spans="1:6" ht="31.75" x14ac:dyDescent="0.4">
      <c r="A6" s="43">
        <v>2</v>
      </c>
      <c r="B6" s="5" t="s">
        <v>80</v>
      </c>
      <c r="C6" s="54" t="s">
        <v>146</v>
      </c>
    </row>
    <row r="7" spans="1:6" x14ac:dyDescent="0.45">
      <c r="A7" s="43">
        <v>3</v>
      </c>
      <c r="B7" s="5" t="s">
        <v>81</v>
      </c>
      <c r="C7" s="53" t="s">
        <v>2</v>
      </c>
    </row>
    <row r="8" spans="1:6" x14ac:dyDescent="0.45">
      <c r="A8" s="43">
        <v>4</v>
      </c>
      <c r="B8" s="5" t="s">
        <v>82</v>
      </c>
      <c r="C8" s="53" t="s">
        <v>3</v>
      </c>
    </row>
    <row r="9" spans="1:6" x14ac:dyDescent="0.45">
      <c r="A9" s="43">
        <v>5</v>
      </c>
      <c r="B9" s="5" t="s">
        <v>83</v>
      </c>
      <c r="C9" s="53" t="s">
        <v>149</v>
      </c>
    </row>
    <row r="10" spans="1:6" ht="31.75" x14ac:dyDescent="0.4">
      <c r="A10" s="43">
        <v>6</v>
      </c>
      <c r="B10" s="5" t="s">
        <v>84</v>
      </c>
      <c r="C10" s="54" t="s">
        <v>147</v>
      </c>
    </row>
    <row r="11" spans="1:6" x14ac:dyDescent="0.45">
      <c r="A11" s="43">
        <v>7</v>
      </c>
      <c r="B11" s="5" t="s">
        <v>85</v>
      </c>
      <c r="C11" s="53" t="s">
        <v>4</v>
      </c>
    </row>
    <row r="12" spans="1:6" x14ac:dyDescent="0.45">
      <c r="A12" s="43">
        <v>8</v>
      </c>
      <c r="B12" s="5" t="s">
        <v>86</v>
      </c>
      <c r="C12" s="53" t="s">
        <v>4</v>
      </c>
    </row>
    <row r="13" spans="1:6" x14ac:dyDescent="0.45">
      <c r="A13" s="43">
        <v>9</v>
      </c>
      <c r="B13" s="5" t="s">
        <v>87</v>
      </c>
      <c r="C13" s="53" t="s">
        <v>5</v>
      </c>
    </row>
    <row r="14" spans="1:6" x14ac:dyDescent="0.45">
      <c r="A14" s="43">
        <v>10</v>
      </c>
      <c r="B14" s="5" t="s">
        <v>88</v>
      </c>
      <c r="C14" s="53" t="s">
        <v>148</v>
      </c>
    </row>
    <row r="15" spans="1:6" x14ac:dyDescent="0.45">
      <c r="A15" s="43">
        <v>11</v>
      </c>
      <c r="B15" s="5" t="s">
        <v>89</v>
      </c>
      <c r="C15" s="106">
        <v>33792</v>
      </c>
    </row>
    <row r="16" spans="1:6" x14ac:dyDescent="0.45">
      <c r="A16" s="43">
        <v>12</v>
      </c>
      <c r="B16" s="5" t="s">
        <v>90</v>
      </c>
      <c r="C16" s="53" t="s">
        <v>6</v>
      </c>
    </row>
    <row r="17" spans="1:5" x14ac:dyDescent="0.45">
      <c r="A17" s="43">
        <v>13</v>
      </c>
      <c r="B17" s="5" t="s">
        <v>91</v>
      </c>
      <c r="C17" s="53" t="s">
        <v>5</v>
      </c>
    </row>
    <row r="18" spans="1:5" ht="31.75" x14ac:dyDescent="0.4">
      <c r="A18" s="43">
        <v>14</v>
      </c>
      <c r="B18" s="5" t="s">
        <v>92</v>
      </c>
      <c r="C18" s="54" t="s">
        <v>150</v>
      </c>
    </row>
    <row r="19" spans="1:5" x14ac:dyDescent="0.45">
      <c r="A19" s="43">
        <v>15</v>
      </c>
      <c r="B19" s="5" t="s">
        <v>93</v>
      </c>
      <c r="C19" s="53" t="s">
        <v>5</v>
      </c>
    </row>
    <row r="20" spans="1:5" x14ac:dyDescent="0.45">
      <c r="A20" s="43">
        <v>16</v>
      </c>
      <c r="B20" s="5" t="s">
        <v>94</v>
      </c>
      <c r="C20" s="53" t="s">
        <v>5</v>
      </c>
    </row>
    <row r="21" spans="1:5" ht="13.5" customHeight="1" x14ac:dyDescent="0.45">
      <c r="A21" s="45"/>
      <c r="B21" s="48" t="s">
        <v>95</v>
      </c>
      <c r="C21" s="53"/>
    </row>
    <row r="22" spans="1:5" x14ac:dyDescent="0.45">
      <c r="A22" s="43">
        <v>17</v>
      </c>
      <c r="B22" s="5" t="s">
        <v>96</v>
      </c>
      <c r="C22" s="53" t="s">
        <v>7</v>
      </c>
    </row>
    <row r="23" spans="1:5" x14ac:dyDescent="0.45">
      <c r="A23" s="43">
        <v>18</v>
      </c>
      <c r="B23" s="5" t="s">
        <v>97</v>
      </c>
      <c r="C23" s="53" t="s">
        <v>5</v>
      </c>
    </row>
    <row r="24" spans="1:5" x14ac:dyDescent="0.45">
      <c r="A24" s="43">
        <v>19</v>
      </c>
      <c r="B24" s="5" t="s">
        <v>98</v>
      </c>
      <c r="C24" s="55" t="s">
        <v>5</v>
      </c>
    </row>
    <row r="25" spans="1:5" x14ac:dyDescent="0.45">
      <c r="A25" s="43">
        <v>20</v>
      </c>
      <c r="B25" s="49" t="s">
        <v>99</v>
      </c>
      <c r="C25" s="53" t="s">
        <v>5</v>
      </c>
    </row>
    <row r="26" spans="1:5" x14ac:dyDescent="0.45">
      <c r="A26" s="43">
        <v>21</v>
      </c>
      <c r="B26" s="50" t="s">
        <v>100</v>
      </c>
      <c r="C26" s="53" t="s">
        <v>5</v>
      </c>
    </row>
    <row r="27" spans="1:5" x14ac:dyDescent="0.45">
      <c r="A27" s="43">
        <v>22</v>
      </c>
      <c r="B27" s="51" t="s">
        <v>101</v>
      </c>
      <c r="C27" s="53" t="s">
        <v>5</v>
      </c>
    </row>
    <row r="28" spans="1:5" x14ac:dyDescent="0.45">
      <c r="A28" s="43">
        <v>23</v>
      </c>
      <c r="B28" s="51" t="s">
        <v>102</v>
      </c>
      <c r="C28" s="53" t="s">
        <v>5</v>
      </c>
      <c r="E28" s="46"/>
    </row>
    <row r="29" spans="1:5" x14ac:dyDescent="0.45">
      <c r="A29" s="43">
        <v>24</v>
      </c>
      <c r="B29" s="5" t="s">
        <v>103</v>
      </c>
      <c r="C29" s="53" t="s">
        <v>5</v>
      </c>
    </row>
    <row r="30" spans="1:5" x14ac:dyDescent="0.45">
      <c r="A30" s="43">
        <v>25</v>
      </c>
      <c r="B30" s="51" t="s">
        <v>104</v>
      </c>
      <c r="C30" s="53" t="s">
        <v>5</v>
      </c>
    </row>
    <row r="31" spans="1:5" x14ac:dyDescent="0.45">
      <c r="A31" s="43">
        <v>26</v>
      </c>
      <c r="B31" s="51" t="s">
        <v>105</v>
      </c>
      <c r="C31" s="53" t="s">
        <v>5</v>
      </c>
    </row>
    <row r="32" spans="1:5" x14ac:dyDescent="0.45">
      <c r="A32" s="43">
        <v>27</v>
      </c>
      <c r="B32" s="51" t="s">
        <v>106</v>
      </c>
      <c r="C32" s="53" t="s">
        <v>5</v>
      </c>
    </row>
    <row r="33" spans="1:3" x14ac:dyDescent="0.45">
      <c r="A33" s="43">
        <v>28</v>
      </c>
      <c r="B33" s="51" t="s">
        <v>107</v>
      </c>
      <c r="C33" s="53" t="s">
        <v>5</v>
      </c>
    </row>
    <row r="34" spans="1:3" ht="31.75" x14ac:dyDescent="0.45">
      <c r="A34" s="43">
        <v>29</v>
      </c>
      <c r="B34" s="51" t="s">
        <v>108</v>
      </c>
      <c r="C34" s="53" t="s">
        <v>5</v>
      </c>
    </row>
    <row r="35" spans="1:3" ht="31.75" x14ac:dyDescent="0.45">
      <c r="A35" s="43">
        <v>30</v>
      </c>
      <c r="B35" s="51" t="s">
        <v>109</v>
      </c>
      <c r="C35" s="53" t="s">
        <v>5</v>
      </c>
    </row>
    <row r="36" spans="1:3" x14ac:dyDescent="0.45">
      <c r="A36" s="43">
        <v>31</v>
      </c>
      <c r="B36" s="5" t="s">
        <v>110</v>
      </c>
      <c r="C36" s="53" t="s">
        <v>5</v>
      </c>
    </row>
    <row r="37" spans="1:3" x14ac:dyDescent="0.45">
      <c r="A37" s="43">
        <v>32</v>
      </c>
      <c r="B37" s="51" t="s">
        <v>111</v>
      </c>
      <c r="C37" s="53" t="s">
        <v>5</v>
      </c>
    </row>
    <row r="38" spans="1:3" x14ac:dyDescent="0.45">
      <c r="A38" s="43">
        <v>33</v>
      </c>
      <c r="B38" s="51" t="s">
        <v>112</v>
      </c>
      <c r="C38" s="53" t="s">
        <v>5</v>
      </c>
    </row>
    <row r="39" spans="1:3" x14ac:dyDescent="0.45">
      <c r="A39" s="43">
        <v>34</v>
      </c>
      <c r="B39" s="51" t="s">
        <v>113</v>
      </c>
      <c r="C39" s="53" t="s">
        <v>5</v>
      </c>
    </row>
    <row r="40" spans="1:3" x14ac:dyDescent="0.45">
      <c r="A40" s="43">
        <v>35</v>
      </c>
      <c r="B40" s="52" t="s">
        <v>114</v>
      </c>
      <c r="C40" s="53" t="s">
        <v>5</v>
      </c>
    </row>
    <row r="41" spans="1:3" ht="31.75" x14ac:dyDescent="0.45">
      <c r="A41" s="43">
        <v>36</v>
      </c>
      <c r="B41" s="5" t="s">
        <v>115</v>
      </c>
      <c r="C41" s="53" t="s">
        <v>150</v>
      </c>
    </row>
    <row r="42" spans="1:3" ht="31.75" x14ac:dyDescent="0.45">
      <c r="A42" s="43">
        <v>37</v>
      </c>
      <c r="B42" s="5" t="s">
        <v>116</v>
      </c>
      <c r="C42" s="53" t="s">
        <v>5</v>
      </c>
    </row>
    <row r="43" spans="1:3" ht="43.75" x14ac:dyDescent="0.4">
      <c r="A43" s="43">
        <v>38</v>
      </c>
      <c r="B43" s="5" t="s">
        <v>117</v>
      </c>
      <c r="C43" s="78" t="s">
        <v>151</v>
      </c>
    </row>
  </sheetData>
  <mergeCells count="3">
    <mergeCell ref="A3:B4"/>
    <mergeCell ref="A2:C2"/>
    <mergeCell ref="A1:C1"/>
  </mergeCells>
  <hyperlinks>
    <hyperlink ref="C43" r:id="rId1" xr:uid="{00000000-0004-0000-0300-00000000000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Образци</vt:lpstr>
      <vt:lpstr>EU IF CC1.01</vt:lpstr>
      <vt:lpstr>EU ICC2</vt:lpstr>
      <vt:lpstr>EU I 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2022-04-21T11:01:05Z</dcterms:modified>
</cp:coreProperties>
</file>